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3" i="1" l="1"/>
  <c r="G14" i="1"/>
  <c r="H14" i="1"/>
  <c r="I14" i="1"/>
  <c r="K14" i="1"/>
  <c r="L14" i="1"/>
  <c r="M14" i="1"/>
  <c r="O14" i="1"/>
  <c r="P14" i="1"/>
  <c r="Q14" i="1"/>
  <c r="F13" i="1"/>
  <c r="N12" i="1"/>
  <c r="J12" i="1"/>
  <c r="F12" i="1"/>
  <c r="N14" i="1" l="1"/>
  <c r="F14" i="1"/>
  <c r="E12" i="1"/>
  <c r="J13" i="1"/>
  <c r="E13" i="1" l="1"/>
  <c r="E14" i="1" s="1"/>
  <c r="J14" i="1"/>
</calcChain>
</file>

<file path=xl/sharedStrings.xml><?xml version="1.0" encoding="utf-8"?>
<sst xmlns="http://schemas.openxmlformats.org/spreadsheetml/2006/main" count="31" uniqueCount="21">
  <si>
    <t>Приложение №1</t>
  </si>
  <si>
    <t>к муниципальной программе сельского поселения</t>
  </si>
  <si>
    <t>"Модернизация и развитие автомобильных дорог</t>
  </si>
  <si>
    <t>№ п/п</t>
  </si>
  <si>
    <t>Наименование мероприятия</t>
  </si>
  <si>
    <t>Финансирование</t>
  </si>
  <si>
    <t>Всего</t>
  </si>
  <si>
    <t>Итого</t>
  </si>
  <si>
    <t>Мест.б-т</t>
  </si>
  <si>
    <t>Обл.б-т</t>
  </si>
  <si>
    <t>Внебюджет</t>
  </si>
  <si>
    <t>Ремонт асфальтобетонных дорог</t>
  </si>
  <si>
    <t>Ремонт грунтощебеночных дорог</t>
  </si>
  <si>
    <t>м.</t>
  </si>
  <si>
    <t>Ед.        изм.</t>
  </si>
  <si>
    <t>Сургут муниципального района Сергиевский</t>
  </si>
  <si>
    <t>общего пользования местного значения на 2018-2020 годы"</t>
  </si>
  <si>
    <t>Программные мероприятия, источники и объемы финансирования муниципальной программы сельского поселения Сургут муниципального района Сергиевский "Модернизация и развитие автомобильных дорог общего пользования местного значения на 2018-2020 годы"</t>
  </si>
  <si>
    <t>2018 год</t>
  </si>
  <si>
    <t>2019 год</t>
  </si>
  <si>
    <t>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</si>
</sst>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3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view="pageBreakPreview" zoomScale="60" workbookViewId="0">
      <selection activeCell="E24" sqref="E24"/>
    </sheetView>
  </sheetViews>
  <sheetFormatPr defaultRowHeight="15" x14ac:dyDescent="0.25"/>
  <cols>
    <col min="1" max="1" width="4.42578125" customWidth="1"/>
    <col min="2" max="2" width="21" customWidth="1"/>
    <col min="3" max="3" width="3.7109375" customWidth="1"/>
    <col min="4" max="4" width="6.28515625" bestFit="1" customWidth="1"/>
    <col min="5" max="7" width="14.42578125" style="5" bestFit="1" customWidth="1"/>
    <col min="8" max="8" width="8.7109375" style="5" bestFit="1" customWidth="1"/>
    <col min="9" max="9" width="12.42578125" style="5" bestFit="1" customWidth="1"/>
    <col min="10" max="10" width="14.42578125" style="5" bestFit="1" customWidth="1"/>
    <col min="11" max="11" width="15.5703125" style="5" bestFit="1" customWidth="1"/>
    <col min="12" max="12" width="8.7109375" style="5" bestFit="1" customWidth="1"/>
    <col min="13" max="13" width="12.42578125" style="5" bestFit="1" customWidth="1"/>
    <col min="14" max="15" width="14.42578125" style="5" bestFit="1" customWidth="1"/>
    <col min="16" max="16" width="8.5703125" style="5" bestFit="1" customWidth="1"/>
    <col min="17" max="17" width="12.28515625" style="5" bestFit="1" customWidth="1"/>
  </cols>
  <sheetData>
    <row r="1" spans="1:17" x14ac:dyDescent="0.25">
      <c r="L1" t="s">
        <v>0</v>
      </c>
    </row>
    <row r="2" spans="1:17" x14ac:dyDescent="0.25">
      <c r="L2" t="s">
        <v>1</v>
      </c>
    </row>
    <row r="3" spans="1:17" x14ac:dyDescent="0.25">
      <c r="L3" t="s">
        <v>15</v>
      </c>
    </row>
    <row r="4" spans="1:17" x14ac:dyDescent="0.25">
      <c r="L4" t="s">
        <v>2</v>
      </c>
    </row>
    <row r="5" spans="1:17" x14ac:dyDescent="0.25">
      <c r="L5" t="s">
        <v>16</v>
      </c>
    </row>
    <row r="7" spans="1:17" ht="41.25" customHeight="1" x14ac:dyDescent="0.3">
      <c r="A7" s="13" t="s">
        <v>17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9" spans="1:17" s="1" customFormat="1" ht="15.75" x14ac:dyDescent="0.25">
      <c r="A9" s="14" t="s">
        <v>3</v>
      </c>
      <c r="B9" s="14" t="s">
        <v>4</v>
      </c>
      <c r="C9" s="17" t="s">
        <v>14</v>
      </c>
      <c r="D9" s="18"/>
      <c r="E9" s="23" t="s">
        <v>5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2" customFormat="1" ht="15.75" x14ac:dyDescent="0.25">
      <c r="A10" s="15"/>
      <c r="B10" s="15"/>
      <c r="C10" s="19"/>
      <c r="D10" s="20"/>
      <c r="E10" s="24" t="s">
        <v>6</v>
      </c>
      <c r="F10" s="26" t="s">
        <v>18</v>
      </c>
      <c r="G10" s="26"/>
      <c r="H10" s="26"/>
      <c r="I10" s="26"/>
      <c r="J10" s="26" t="s">
        <v>19</v>
      </c>
      <c r="K10" s="26"/>
      <c r="L10" s="26"/>
      <c r="M10" s="26"/>
      <c r="N10" s="26" t="s">
        <v>20</v>
      </c>
      <c r="O10" s="26"/>
      <c r="P10" s="26"/>
      <c r="Q10" s="26"/>
    </row>
    <row r="11" spans="1:17" s="2" customFormat="1" ht="15.75" x14ac:dyDescent="0.25">
      <c r="A11" s="16"/>
      <c r="B11" s="16"/>
      <c r="C11" s="21"/>
      <c r="D11" s="22"/>
      <c r="E11" s="25"/>
      <c r="F11" s="8" t="s">
        <v>7</v>
      </c>
      <c r="G11" s="8" t="s">
        <v>8</v>
      </c>
      <c r="H11" s="8" t="s">
        <v>9</v>
      </c>
      <c r="I11" s="8" t="s">
        <v>10</v>
      </c>
      <c r="J11" s="8" t="s">
        <v>7</v>
      </c>
      <c r="K11" s="8" t="s">
        <v>8</v>
      </c>
      <c r="L11" s="8" t="s">
        <v>9</v>
      </c>
      <c r="M11" s="8" t="s">
        <v>10</v>
      </c>
      <c r="N11" s="8" t="s">
        <v>7</v>
      </c>
      <c r="O11" s="8" t="s">
        <v>8</v>
      </c>
      <c r="P11" s="8" t="s">
        <v>9</v>
      </c>
      <c r="Q11" s="8" t="s">
        <v>10</v>
      </c>
    </row>
    <row r="12" spans="1:17" s="2" customFormat="1" ht="47.25" x14ac:dyDescent="0.25">
      <c r="A12" s="3">
        <v>1</v>
      </c>
      <c r="B12" s="4" t="s">
        <v>11</v>
      </c>
      <c r="C12" s="3" t="s">
        <v>13</v>
      </c>
      <c r="D12" s="3">
        <v>7</v>
      </c>
      <c r="E12" s="6">
        <f t="shared" ref="E12:E13" si="0">F12+J12+N12</f>
        <v>40423.01</v>
      </c>
      <c r="F12" s="6">
        <f t="shared" ref="F12:F13" si="1">G12+H12+I12</f>
        <v>40423.01</v>
      </c>
      <c r="G12" s="7">
        <v>40423.01</v>
      </c>
      <c r="H12" s="7">
        <v>0</v>
      </c>
      <c r="I12" s="7">
        <v>0</v>
      </c>
      <c r="J12" s="6">
        <f>K12+L12+M12</f>
        <v>0</v>
      </c>
      <c r="K12" s="7">
        <v>0</v>
      </c>
      <c r="L12" s="7">
        <v>0</v>
      </c>
      <c r="M12" s="7">
        <v>0</v>
      </c>
      <c r="N12" s="6">
        <f>O12+P12+Q12</f>
        <v>0</v>
      </c>
      <c r="O12" s="7">
        <v>0</v>
      </c>
      <c r="P12" s="7">
        <v>0</v>
      </c>
      <c r="Q12" s="7">
        <v>0</v>
      </c>
    </row>
    <row r="13" spans="1:17" s="2" customFormat="1" ht="47.25" x14ac:dyDescent="0.25">
      <c r="A13" s="3">
        <v>2</v>
      </c>
      <c r="B13" s="4" t="s">
        <v>12</v>
      </c>
      <c r="C13" s="3" t="s">
        <v>13</v>
      </c>
      <c r="D13" s="3">
        <v>87</v>
      </c>
      <c r="E13" s="6">
        <f t="shared" si="0"/>
        <v>115745.61</v>
      </c>
      <c r="F13" s="6">
        <f t="shared" si="1"/>
        <v>115745.61</v>
      </c>
      <c r="G13" s="7">
        <v>115745.61</v>
      </c>
      <c r="H13" s="7">
        <v>0</v>
      </c>
      <c r="I13" s="7">
        <v>0</v>
      </c>
      <c r="J13" s="6">
        <f>K13+L13+M13</f>
        <v>0</v>
      </c>
      <c r="K13" s="7">
        <v>0</v>
      </c>
      <c r="L13" s="7">
        <v>0</v>
      </c>
      <c r="M13" s="7">
        <v>0</v>
      </c>
      <c r="N13" s="6">
        <f>O13+P13+Q13</f>
        <v>0</v>
      </c>
      <c r="O13" s="7">
        <v>0</v>
      </c>
      <c r="P13" s="7">
        <v>0</v>
      </c>
      <c r="Q13" s="7">
        <v>0</v>
      </c>
    </row>
    <row r="14" spans="1:17" s="2" customFormat="1" ht="15.75" x14ac:dyDescent="0.25">
      <c r="A14" s="12" t="s">
        <v>7</v>
      </c>
      <c r="B14" s="12"/>
      <c r="C14" s="12"/>
      <c r="D14" s="12"/>
      <c r="E14" s="6">
        <f>E13+E12</f>
        <v>156168.62</v>
      </c>
      <c r="F14" s="6">
        <f t="shared" ref="F14:Q14" si="2">F13+F12</f>
        <v>156168.62</v>
      </c>
      <c r="G14" s="6">
        <f t="shared" si="2"/>
        <v>156168.62</v>
      </c>
      <c r="H14" s="6">
        <f t="shared" si="2"/>
        <v>0</v>
      </c>
      <c r="I14" s="6">
        <f t="shared" si="2"/>
        <v>0</v>
      </c>
      <c r="J14" s="6">
        <f t="shared" si="2"/>
        <v>0</v>
      </c>
      <c r="K14" s="6">
        <f t="shared" si="2"/>
        <v>0</v>
      </c>
      <c r="L14" s="6">
        <f t="shared" si="2"/>
        <v>0</v>
      </c>
      <c r="M14" s="6">
        <f t="shared" si="2"/>
        <v>0</v>
      </c>
      <c r="N14" s="6">
        <f t="shared" si="2"/>
        <v>0</v>
      </c>
      <c r="O14" s="6">
        <f t="shared" si="2"/>
        <v>0</v>
      </c>
      <c r="P14" s="6">
        <f t="shared" si="2"/>
        <v>0</v>
      </c>
      <c r="Q14" s="6">
        <f t="shared" si="2"/>
        <v>0</v>
      </c>
    </row>
    <row r="15" spans="1:17" s="9" customFormat="1" ht="15.75" x14ac:dyDescent="0.25">
      <c r="E15" s="10"/>
      <c r="F15" s="10"/>
      <c r="G15" s="10"/>
      <c r="H15" s="10"/>
      <c r="I15" s="10"/>
      <c r="J15" s="10"/>
      <c r="K15" s="10"/>
      <c r="L15" s="11"/>
      <c r="M15" s="10"/>
      <c r="N15" s="10"/>
      <c r="O15" s="10"/>
      <c r="P15" s="10"/>
      <c r="Q15" s="10"/>
    </row>
  </sheetData>
  <mergeCells count="10">
    <mergeCell ref="A14:D14"/>
    <mergeCell ref="A7:Q7"/>
    <mergeCell ref="A9:A11"/>
    <mergeCell ref="B9:B11"/>
    <mergeCell ref="C9:D11"/>
    <mergeCell ref="E9:Q9"/>
    <mergeCell ref="E10:E11"/>
    <mergeCell ref="F10:I10"/>
    <mergeCell ref="J10:M10"/>
    <mergeCell ref="N10:Q10"/>
  </mergeCells>
  <pageMargins left="0.70866141732283472" right="0.70866141732283472" top="0.74803149606299213" bottom="0.74803149606299213" header="0.31496062992125984" footer="0.31496062992125984"/>
  <pageSetup paperSize="9" scale="6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2018-02-13T11:07:51Z</dcterms:modified>
</cp:coreProperties>
</file>